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<sst xmlns="http://schemas.openxmlformats.org/spreadsheetml/2006/main" count="32" uniqueCount="32">
  <si>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</si>
  <si>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IEM090</t>
  </si>
  <si>
    <t xml:space="preserve">U</t>
  </si>
  <si>
    <t xml:space="preserve">Brunzidor encastat.</t>
  </si>
  <si>
    <r>
      <rPr>
        <sz val="8.25"/>
        <color rgb="FF000000"/>
        <rFont val="Arial"/>
        <family val="2"/>
      </rPr>
      <t xml:space="preserve">Brunzidor amb to regulable, de tensió assignada 250 V, sèrie Sky Niessen "NIESSEN" format per mecanisme per a brunzidor amb to regulable, referència 8119, tapa amb perforacions, per a timbre, brunzidor i altaveu, de material termoplàstic, color blanc, sèrie Sky Niessen, referència 8529 BL i marc embellidor per a un element, de material termoplàstic, color blanc, sèrie Sky Niessen, referència 8571.1 BL. Instal·lació encastada. El preu no inclou la caixa per a mecanisme encastat.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</si>
  <si>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</si>
  <si>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</si>
  <si>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</si>
  <si>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</si>
  <si>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</si>
  <si>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</si>
  <si>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</si>
  <si>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mt33nie090a</t>
  </si>
  <si>
    <t xml:space="preserve">U</t>
  </si>
  <si>
    <t xml:space="preserve">Mecanisme per a brunzidor amb to regulable, referència 8119 "NIESSEN", tensió assignada 250 V, nivell sonor 72 dB, grau de protecció IP20, per a encastar.</t>
  </si>
  <si>
    <t xml:space="preserve">mt33nie291ab</t>
  </si>
  <si>
    <t xml:space="preserve">U</t>
  </si>
  <si>
    <t xml:space="preserve">Tapa amb perforacions, per a timbre, brunzidor i altaveu, de material termoplàstic, color blanc, sèrie Sky Niessen, referència 8529 BL "NIESSEN", grau de protecció IP20.</t>
  </si>
  <si>
    <t xml:space="preserve">mt33nie201zan1</t>
  </si>
  <si>
    <t xml:space="preserve">U</t>
  </si>
  <si>
    <t xml:space="preserve">Marc embellidor per a un element, de material termoplàstic, color blanc, sèrie Sky Niessen, referència 8571.1 BL "NIESSEN".</t>
  </si>
  <si>
    <t xml:space="preserve">Subtotal materials:</t>
  </si>
  <si>
    <t xml:space="preserve">Mà d'obra</t>
  </si>
  <si>
    <t xml:space="preserve">mo003</t>
  </si>
  <si>
    <t xml:space="preserve">h</t>
  </si>
  <si>
    <t xml:space="preserve">Oficial 1ª electricista.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</si>
  <si>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</si>
  <si>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</si>
  <si>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</si>
  <si>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</si>
  <si>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1,90€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</si>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</sst>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93" customWidth="1"/>
    <col min="3" max="3" width="2.21" customWidth="1"/>
    <col min="4" max="4" width="6.63" customWidth="1"/>
    <col min="5" max="5" width="74.12" customWidth="1"/>
    <col min="6" max="6" width="13.26" customWidth="1"/>
    <col min="7" max="7" width="10.71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20.9</v>
      </c>
      <c r="H10" s="12">
        <f ca="1">ROUND(INDIRECT(ADDRESS(ROW()+(0), COLUMN()+(-2), 1))*INDIRECT(ADDRESS(ROW()+(0), COLUMN()+(-1), 1)), 2)</f>
        <v>20.9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</v>
      </c>
      <c r="G11" s="12">
        <v>5.7</v>
      </c>
      <c r="H11" s="12">
        <f ca="1">ROUND(INDIRECT(ADDRESS(ROW()+(0), COLUMN()+(-2), 1))*INDIRECT(ADDRESS(ROW()+(0), COLUMN()+(-1), 1)), 2)</f>
        <v>5.7</v>
      </c>
    </row>
    <row r="12" spans="1:8" ht="24.0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1</v>
      </c>
      <c r="G12" s="14">
        <v>3.63</v>
      </c>
      <c r="H12" s="14">
        <f ca="1">ROUND(INDIRECT(ADDRESS(ROW()+(0), COLUMN()+(-2), 1))*INDIRECT(ADDRESS(ROW()+(0), COLUMN()+(-1), 1)), 2)</f>
        <v>3.63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30.23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0.228</v>
      </c>
      <c r="G15" s="14">
        <v>30.63</v>
      </c>
      <c r="H15" s="14">
        <f ca="1">ROUND(INDIRECT(ADDRESS(ROW()+(0), COLUMN()+(-2), 1))*INDIRECT(ADDRESS(ROW()+(0), COLUMN()+(-1), 1)), 2)</f>
        <v>6.98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1))), 2)</f>
        <v>6.98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1)),INDIRECT(ADDRESS(ROW()+(-5), COLUMN()+(1), 1))), 2)</f>
        <v>37.21</v>
      </c>
      <c r="H18" s="14">
        <f ca="1">ROUND(INDIRECT(ADDRESS(ROW()+(0), COLUMN()+(-2), 1))*INDIRECT(ADDRESS(ROW()+(0), COLUMN()+(-1), 1))/100, 2)</f>
        <v>0.74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1)),INDIRECT(ADDRESS(ROW()+(-6), COLUMN()+(0), 1))), 2)</f>
        <v>37.95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